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685" activeTab="0"/>
  </bookViews>
  <sheets>
    <sheet name="JOINT" sheetId="1" r:id="rId1"/>
  </sheets>
  <definedNames>
    <definedName name="_Regression_Int" localSheetId="0" hidden="1">1</definedName>
    <definedName name="_xlnm.Print_Area" localSheetId="0">'JOINT'!$A$1:$N$55</definedName>
  </definedNames>
  <calcPr fullCalcOnLoad="1"/>
</workbook>
</file>

<file path=xl/sharedStrings.xml><?xml version="1.0" encoding="utf-8"?>
<sst xmlns="http://schemas.openxmlformats.org/spreadsheetml/2006/main" count="31" uniqueCount="30">
  <si>
    <t>Fact Book</t>
  </si>
  <si>
    <t>YORK UNIVERSITY - UNIVERSITÉ YORK</t>
  </si>
  <si>
    <t>Taking into Account Joint Appointments</t>
  </si>
  <si>
    <t>Joint Faculty FTE's</t>
  </si>
  <si>
    <t>Total</t>
  </si>
  <si>
    <t>Home Faculty</t>
  </si>
  <si>
    <t>ED</t>
  </si>
  <si>
    <t>ES</t>
  </si>
  <si>
    <t>FA</t>
  </si>
  <si>
    <t>GL</t>
  </si>
  <si>
    <t>LW</t>
  </si>
  <si>
    <t>SC</t>
  </si>
  <si>
    <t>SSB</t>
  </si>
  <si>
    <t>FFTE's</t>
  </si>
  <si>
    <t>Education</t>
  </si>
  <si>
    <t>Environmental Studies</t>
  </si>
  <si>
    <t>Fine Arts</t>
  </si>
  <si>
    <t>Glendon</t>
  </si>
  <si>
    <t>Osgoode Hall Law School</t>
  </si>
  <si>
    <t>Schulich School of Business</t>
  </si>
  <si>
    <t>Total Prob/Ten Faculty by Home Faculty</t>
  </si>
  <si>
    <t>Less Joint Appointment FTEs</t>
  </si>
  <si>
    <t>Total Prob/Tenured Faculty FTE'S</t>
  </si>
  <si>
    <t>Science and Engineering</t>
  </si>
  <si>
    <t>Health</t>
  </si>
  <si>
    <t>HH</t>
  </si>
  <si>
    <t>LAPS</t>
  </si>
  <si>
    <t>Liberal Arts and Professional Studies</t>
  </si>
  <si>
    <t xml:space="preserve">  2012-2013</t>
  </si>
  <si>
    <t>Faculty Complements of Probationary/Tenured Faculty as of October 1,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</si>
</sst>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49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Helv"/>
      <family val="0"/>
    </font>
    <font>
      <sz val="7"/>
      <name val="Helv"/>
      <family val="0"/>
    </font>
    <font>
      <b/>
      <sz val="7"/>
      <name val="Helv"/>
      <family val="0"/>
    </font>
    <font>
      <sz val="14"/>
      <name val="Helv"/>
      <family val="0"/>
    </font>
    <font>
      <i/>
      <sz val="45"/>
      <name val="Times"/>
      <family val="0"/>
    </font>
    <font>
      <sz val="10"/>
      <name val="Helv"/>
      <family val="0"/>
    </font>
    <font>
      <sz val="8"/>
      <name val="Helv"/>
      <family val="0"/>
    </font>
    <font>
      <b/>
      <sz val="8"/>
      <name val="Helv"/>
      <family val="0"/>
    </font>
    <font>
      <b/>
      <sz val="12"/>
      <name val="Helv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7">
    <xf numFmtId="164" fontId="0" fillId="0" borderId="0" xfId="0" applyAlignment="1">
      <alignment/>
    </xf>
    <xf numFmtId="164" fontId="0" fillId="0" borderId="10" xfId="0" applyBorder="1" applyAlignment="1">
      <alignment/>
    </xf>
    <xf numFmtId="164" fontId="0" fillId="0" borderId="0" xfId="0" applyAlignment="1">
      <alignment horizontal="centerContinuous"/>
    </xf>
    <xf numFmtId="164" fontId="0" fillId="0" borderId="11" xfId="0" applyBorder="1" applyAlignment="1">
      <alignment/>
    </xf>
    <xf numFmtId="164" fontId="0" fillId="0" borderId="0" xfId="0" applyBorder="1" applyAlignment="1">
      <alignment/>
    </xf>
    <xf numFmtId="164" fontId="0" fillId="0" borderId="12" xfId="0" applyBorder="1" applyAlignment="1">
      <alignment/>
    </xf>
    <xf numFmtId="164" fontId="6" fillId="0" borderId="0" xfId="0" applyFont="1" applyBorder="1" applyAlignment="1">
      <alignment/>
    </xf>
    <xf numFmtId="164" fontId="9" fillId="0" borderId="10" xfId="0" applyFont="1" applyBorder="1" applyAlignment="1">
      <alignment/>
    </xf>
    <xf numFmtId="164" fontId="8" fillId="0" borderId="0" xfId="0" applyFont="1" applyAlignment="1">
      <alignment horizontal="centerContinuous"/>
    </xf>
    <xf numFmtId="164" fontId="7" fillId="0" borderId="0" xfId="0" applyFont="1" applyBorder="1" applyAlignment="1">
      <alignment/>
    </xf>
    <xf numFmtId="164" fontId="0" fillId="0" borderId="13" xfId="0" applyBorder="1" applyAlignment="1">
      <alignment/>
    </xf>
    <xf numFmtId="164" fontId="0" fillId="0" borderId="14" xfId="0" applyBorder="1" applyAlignment="1">
      <alignment/>
    </xf>
    <xf numFmtId="164" fontId="0" fillId="0" borderId="15" xfId="0" applyBorder="1" applyAlignment="1">
      <alignment/>
    </xf>
    <xf numFmtId="164" fontId="0" fillId="0" borderId="16" xfId="0" applyBorder="1" applyAlignment="1">
      <alignment/>
    </xf>
    <xf numFmtId="164" fontId="0" fillId="0" borderId="17" xfId="0" applyBorder="1" applyAlignment="1">
      <alignment/>
    </xf>
    <xf numFmtId="164" fontId="0" fillId="0" borderId="18" xfId="0" applyBorder="1" applyAlignment="1">
      <alignment/>
    </xf>
    <xf numFmtId="164" fontId="11" fillId="0" borderId="0" xfId="0" applyFont="1" applyBorder="1" applyAlignment="1">
      <alignment/>
    </xf>
    <xf numFmtId="164" fontId="10" fillId="0" borderId="0" xfId="0" applyFont="1" applyBorder="1" applyAlignment="1">
      <alignment horizontal="centerContinuous"/>
    </xf>
    <xf numFmtId="9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164" fontId="12" fillId="0" borderId="0" xfId="0" applyFont="1" applyBorder="1" applyAlignment="1">
      <alignment horizontal="centerContinuous"/>
    </xf>
    <xf numFmtId="164" fontId="12" fillId="0" borderId="0" xfId="0" applyFont="1" applyBorder="1" applyAlignment="1">
      <alignment/>
    </xf>
    <xf numFmtId="164" fontId="12" fillId="0" borderId="0" xfId="0" applyFont="1" applyBorder="1" applyAlignment="1">
      <alignment horizontal="right"/>
    </xf>
    <xf numFmtId="3" fontId="11" fillId="0" borderId="0" xfId="0" applyNumberFormat="1" applyFont="1" applyBorder="1" applyAlignment="1">
      <alignment/>
    </xf>
    <xf numFmtId="164" fontId="8" fillId="0" borderId="10" xfId="0" applyFont="1" applyBorder="1" applyAlignment="1">
      <alignment/>
    </xf>
    <xf numFmtId="164" fontId="8" fillId="0" borderId="0" xfId="0" applyFont="1" applyAlignment="1">
      <alignment horizontal="left"/>
    </xf>
    <xf numFmtId="2" fontId="12" fillId="0" borderId="0" xfId="0" applyNumberFormat="1" applyFont="1" applyBorder="1" applyAlignment="1">
      <alignment/>
    </xf>
    <xf numFmtId="164" fontId="10" fillId="0" borderId="12" xfId="0" applyFont="1" applyBorder="1" applyAlignment="1">
      <alignment horizontal="centerContinuous"/>
    </xf>
    <xf numFmtId="164" fontId="11" fillId="0" borderId="12" xfId="0" applyFont="1" applyBorder="1" applyAlignment="1">
      <alignment/>
    </xf>
    <xf numFmtId="164" fontId="7" fillId="0" borderId="0" xfId="0" applyFont="1" applyBorder="1" applyAlignment="1" quotePrefix="1">
      <alignment/>
    </xf>
    <xf numFmtId="164" fontId="13" fillId="0" borderId="11" xfId="0" applyFont="1" applyBorder="1" applyAlignment="1">
      <alignment horizontal="centerContinuous"/>
    </xf>
    <xf numFmtId="164" fontId="5" fillId="0" borderId="0" xfId="0" applyFont="1" applyBorder="1" applyAlignment="1">
      <alignment horizontal="centerContinuous"/>
    </xf>
    <xf numFmtId="164" fontId="12" fillId="0" borderId="0" xfId="0" applyFont="1" applyBorder="1" applyAlignment="1">
      <alignment horizontal="center"/>
    </xf>
    <xf numFmtId="164" fontId="12" fillId="0" borderId="12" xfId="0" applyFont="1" applyBorder="1" applyAlignment="1">
      <alignment horizontal="centerContinuous"/>
    </xf>
    <xf numFmtId="164" fontId="8" fillId="0" borderId="0" xfId="0" applyFont="1" applyAlignment="1" quotePrefix="1">
      <alignment horizontal="left"/>
    </xf>
    <xf numFmtId="164" fontId="0" fillId="0" borderId="0" xfId="0" applyBorder="1" applyAlignment="1">
      <alignment horizontal="centerContinuous"/>
    </xf>
    <xf numFmtId="164" fontId="8" fillId="0" borderId="0" xfId="0" applyFont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55"/>
  <sheetViews>
    <sheetView showGridLines="0" tabSelected="1" zoomScalePageLayoutView="0" workbookViewId="0" topLeftCell="A3">
      <selection activeCell="N55" sqref="N55"/>
    </sheetView>
  </sheetViews>
  <sheetFormatPr defaultColWidth="9.625" defaultRowHeight="12.75"/>
  <cols>
    <col min="1" max="1" width="1.75390625" style="0" customWidth="1"/>
    <col min="2" max="2" width="25.625" style="0" customWidth="1"/>
    <col min="3" max="13" width="6.625" style="0" customWidth="1"/>
    <col min="14" max="14" width="2.75390625" style="0" customWidth="1"/>
  </cols>
  <sheetData>
    <row r="1" spans="1:14" ht="79.5" customHeight="1" thickBot="1">
      <c r="A1" s="7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4" t="s">
        <v>28</v>
      </c>
      <c r="M1" s="24"/>
      <c r="N1" s="24"/>
    </row>
    <row r="2" spans="1:14" ht="24.75" customHeight="1" thickTop="1">
      <c r="A2" s="8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9.75" customHeight="1"/>
    <row r="4" spans="1:14" ht="12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</row>
    <row r="5" spans="1:14" ht="24.75" customHeight="1">
      <c r="A5" s="30" t="s">
        <v>29</v>
      </c>
      <c r="B5" s="35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27"/>
    </row>
    <row r="6" spans="1:14" ht="15" customHeight="1">
      <c r="A6" s="30" t="s">
        <v>2</v>
      </c>
      <c r="B6" s="35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27"/>
    </row>
    <row r="7" spans="1:14" ht="12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</row>
    <row r="8" spans="1:14" ht="12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/>
    </row>
    <row r="9" spans="1:14" ht="12.75">
      <c r="A9" s="3"/>
      <c r="B9" s="16"/>
      <c r="C9" s="31" t="s">
        <v>3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33"/>
    </row>
    <row r="10" spans="1:14" ht="12">
      <c r="A10" s="3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32" t="s">
        <v>4</v>
      </c>
      <c r="N10" s="5"/>
    </row>
    <row r="11" spans="1:14" ht="12">
      <c r="A11" s="3"/>
      <c r="B11" s="21" t="s">
        <v>5</v>
      </c>
      <c r="D11" s="22" t="s">
        <v>6</v>
      </c>
      <c r="E11" s="22" t="s">
        <v>7</v>
      </c>
      <c r="F11" s="22" t="s">
        <v>8</v>
      </c>
      <c r="G11" s="22" t="s">
        <v>9</v>
      </c>
      <c r="H11" s="22" t="s">
        <v>25</v>
      </c>
      <c r="I11" s="22" t="s">
        <v>26</v>
      </c>
      <c r="J11" s="22" t="s">
        <v>10</v>
      </c>
      <c r="K11" s="22" t="s">
        <v>11</v>
      </c>
      <c r="L11" s="22" t="s">
        <v>12</v>
      </c>
      <c r="M11" s="22" t="s">
        <v>13</v>
      </c>
      <c r="N11" s="5"/>
    </row>
    <row r="12" spans="1:14" ht="12">
      <c r="A12" s="3"/>
      <c r="N12" s="5"/>
    </row>
    <row r="13" spans="1:14" ht="12">
      <c r="A13" s="3"/>
      <c r="B13" s="6" t="s">
        <v>14</v>
      </c>
      <c r="D13" s="19">
        <v>0</v>
      </c>
      <c r="E13" s="19">
        <v>0</v>
      </c>
      <c r="F13" s="19">
        <v>0.5</v>
      </c>
      <c r="G13" s="19">
        <v>0</v>
      </c>
      <c r="H13" s="19">
        <v>0</v>
      </c>
      <c r="I13" s="19">
        <v>0.83</v>
      </c>
      <c r="J13" s="19">
        <v>0</v>
      </c>
      <c r="K13" s="19">
        <v>0</v>
      </c>
      <c r="L13" s="19">
        <v>0</v>
      </c>
      <c r="M13" s="19">
        <f aca="true" t="shared" si="0" ref="M13:M21">SUM(D13:L13)</f>
        <v>1.33</v>
      </c>
      <c r="N13" s="5"/>
    </row>
    <row r="14" spans="1:14" ht="12">
      <c r="A14" s="3"/>
      <c r="B14" s="6" t="s">
        <v>15</v>
      </c>
      <c r="D14" s="19">
        <v>0.33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f t="shared" si="0"/>
        <v>0.33</v>
      </c>
      <c r="N14" s="5"/>
    </row>
    <row r="15" spans="1:14" ht="12">
      <c r="A15" s="3"/>
      <c r="B15" s="6" t="s">
        <v>16</v>
      </c>
      <c r="D15" s="19">
        <v>0.5</v>
      </c>
      <c r="E15" s="19">
        <v>0</v>
      </c>
      <c r="F15" s="19">
        <v>0</v>
      </c>
      <c r="G15" s="19">
        <v>0</v>
      </c>
      <c r="H15" s="19">
        <v>0</v>
      </c>
      <c r="I15" s="19">
        <v>0.4</v>
      </c>
      <c r="J15" s="19">
        <v>0</v>
      </c>
      <c r="K15" s="19">
        <v>0</v>
      </c>
      <c r="L15" s="19">
        <v>0</v>
      </c>
      <c r="M15" s="19">
        <f t="shared" si="0"/>
        <v>0.9</v>
      </c>
      <c r="N15" s="5"/>
    </row>
    <row r="16" spans="1:14" ht="12">
      <c r="A16" s="3"/>
      <c r="B16" s="6" t="s">
        <v>17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f t="shared" si="0"/>
        <v>0</v>
      </c>
      <c r="N16" s="5"/>
    </row>
    <row r="17" spans="1:14" ht="12">
      <c r="A17" s="3"/>
      <c r="B17" s="6" t="s">
        <v>24</v>
      </c>
      <c r="D17" s="19">
        <v>0</v>
      </c>
      <c r="E17" s="19">
        <v>0</v>
      </c>
      <c r="F17" s="19">
        <v>0</v>
      </c>
      <c r="G17" s="19">
        <v>0.33</v>
      </c>
      <c r="H17" s="19">
        <v>0</v>
      </c>
      <c r="I17" s="19">
        <v>0.9</v>
      </c>
      <c r="J17" s="19">
        <v>0</v>
      </c>
      <c r="K17" s="19">
        <v>1</v>
      </c>
      <c r="L17" s="19">
        <v>0</v>
      </c>
      <c r="M17" s="19">
        <f t="shared" si="0"/>
        <v>2.23</v>
      </c>
      <c r="N17" s="5"/>
    </row>
    <row r="18" spans="1:14" ht="12">
      <c r="A18" s="3"/>
      <c r="B18" s="6" t="s">
        <v>27</v>
      </c>
      <c r="D18" s="19">
        <v>0.5</v>
      </c>
      <c r="E18" s="19">
        <v>0</v>
      </c>
      <c r="F18" s="19">
        <v>0.8</v>
      </c>
      <c r="G18" s="19">
        <v>0.33</v>
      </c>
      <c r="H18" s="19">
        <v>0.8</v>
      </c>
      <c r="I18" s="19">
        <v>0</v>
      </c>
      <c r="J18" s="19">
        <v>0</v>
      </c>
      <c r="K18" s="19">
        <v>0.33</v>
      </c>
      <c r="L18" s="19">
        <v>1</v>
      </c>
      <c r="M18" s="19">
        <f t="shared" si="0"/>
        <v>3.7600000000000002</v>
      </c>
      <c r="N18" s="5"/>
    </row>
    <row r="19" spans="1:14" ht="12">
      <c r="A19" s="3"/>
      <c r="B19" s="6" t="s">
        <v>18</v>
      </c>
      <c r="D19" s="19">
        <v>0</v>
      </c>
      <c r="E19" s="19">
        <v>0.5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f t="shared" si="0"/>
        <v>0.5</v>
      </c>
      <c r="N19" s="5"/>
    </row>
    <row r="20" spans="1:14" ht="12">
      <c r="A20" s="3"/>
      <c r="B20" s="6" t="s">
        <v>23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0.5</v>
      </c>
      <c r="J20" s="19">
        <v>0</v>
      </c>
      <c r="K20" s="19">
        <v>0</v>
      </c>
      <c r="L20" s="19">
        <v>0</v>
      </c>
      <c r="M20" s="19">
        <f t="shared" si="0"/>
        <v>0.5</v>
      </c>
      <c r="N20" s="5"/>
    </row>
    <row r="21" spans="1:14" ht="12">
      <c r="A21" s="3"/>
      <c r="B21" s="6" t="s">
        <v>19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f t="shared" si="0"/>
        <v>0</v>
      </c>
      <c r="N21" s="5"/>
    </row>
    <row r="22" spans="1:14" ht="12">
      <c r="A22" s="3"/>
      <c r="B22" s="6"/>
      <c r="D22" s="19"/>
      <c r="E22" s="19"/>
      <c r="F22" s="19"/>
      <c r="G22" s="19"/>
      <c r="H22" s="19"/>
      <c r="I22" s="19"/>
      <c r="J22" s="19"/>
      <c r="K22" s="19"/>
      <c r="L22" s="19"/>
      <c r="M22" s="23"/>
      <c r="N22" s="5"/>
    </row>
    <row r="23" spans="1:14" ht="12">
      <c r="A23" s="3"/>
      <c r="B23" s="9" t="s">
        <v>4</v>
      </c>
      <c r="D23" s="26">
        <f aca="true" t="shared" si="1" ref="D23:M23">SUM(D13:D22)</f>
        <v>1.33</v>
      </c>
      <c r="E23" s="26">
        <f t="shared" si="1"/>
        <v>0.5</v>
      </c>
      <c r="F23" s="26">
        <f t="shared" si="1"/>
        <v>1.3</v>
      </c>
      <c r="G23" s="26">
        <f t="shared" si="1"/>
        <v>0.66</v>
      </c>
      <c r="H23" s="26">
        <f t="shared" si="1"/>
        <v>0.8</v>
      </c>
      <c r="I23" s="26">
        <f t="shared" si="1"/>
        <v>2.63</v>
      </c>
      <c r="J23" s="26">
        <f t="shared" si="1"/>
        <v>0</v>
      </c>
      <c r="K23" s="26">
        <f t="shared" si="1"/>
        <v>1.33</v>
      </c>
      <c r="L23" s="26">
        <f t="shared" si="1"/>
        <v>1</v>
      </c>
      <c r="M23" s="26">
        <f t="shared" si="1"/>
        <v>9.55</v>
      </c>
      <c r="N23" s="5"/>
    </row>
    <row r="24" spans="1:14" ht="12">
      <c r="A24" s="3"/>
      <c r="B24" s="6"/>
      <c r="D24" s="18"/>
      <c r="E24" s="18"/>
      <c r="F24" s="18"/>
      <c r="G24" s="18"/>
      <c r="H24" s="18"/>
      <c r="I24" s="18"/>
      <c r="J24" s="18"/>
      <c r="K24" s="18"/>
      <c r="L24" s="18"/>
      <c r="M24" s="23"/>
      <c r="N24" s="5"/>
    </row>
    <row r="25" spans="1:14" ht="12">
      <c r="A25" s="3"/>
      <c r="B25" s="6" t="s">
        <v>20</v>
      </c>
      <c r="D25" s="19">
        <v>49</v>
      </c>
      <c r="E25" s="19">
        <v>40</v>
      </c>
      <c r="F25" s="19">
        <v>122</v>
      </c>
      <c r="G25" s="19">
        <v>85</v>
      </c>
      <c r="H25" s="19">
        <v>165</v>
      </c>
      <c r="I25" s="19">
        <v>575</v>
      </c>
      <c r="J25" s="19">
        <v>61</v>
      </c>
      <c r="K25" s="19">
        <v>207</v>
      </c>
      <c r="L25" s="19">
        <v>83</v>
      </c>
      <c r="M25" s="19">
        <f>SUM(D25:L25)</f>
        <v>1387</v>
      </c>
      <c r="N25" s="5"/>
    </row>
    <row r="26" spans="1:14" ht="12">
      <c r="A26" s="3"/>
      <c r="B26" s="6"/>
      <c r="D26" s="16"/>
      <c r="E26" s="16"/>
      <c r="F26" s="16"/>
      <c r="G26" s="16"/>
      <c r="H26" s="16"/>
      <c r="I26" s="16"/>
      <c r="J26" s="16"/>
      <c r="K26" s="16"/>
      <c r="L26" s="16"/>
      <c r="M26" s="23"/>
      <c r="N26" s="5"/>
    </row>
    <row r="27" spans="1:14" ht="12">
      <c r="A27" s="3"/>
      <c r="B27" s="6" t="s">
        <v>21</v>
      </c>
      <c r="D27" s="19">
        <f>M13</f>
        <v>1.33</v>
      </c>
      <c r="E27" s="19">
        <f>M14</f>
        <v>0.33</v>
      </c>
      <c r="F27" s="19">
        <f>M15</f>
        <v>0.9</v>
      </c>
      <c r="G27" s="19">
        <f>M16</f>
        <v>0</v>
      </c>
      <c r="H27" s="19">
        <f>M17</f>
        <v>2.23</v>
      </c>
      <c r="I27" s="19">
        <f>M18</f>
        <v>3.7600000000000002</v>
      </c>
      <c r="J27" s="19">
        <f>M19</f>
        <v>0.5</v>
      </c>
      <c r="K27" s="19">
        <f>M20</f>
        <v>0.5</v>
      </c>
      <c r="L27" s="19">
        <f>M21</f>
        <v>0</v>
      </c>
      <c r="M27" s="19">
        <f>SUM(D27:L27)</f>
        <v>9.55</v>
      </c>
      <c r="N27" s="5"/>
    </row>
    <row r="28" spans="1:14" ht="12">
      <c r="A28" s="3"/>
      <c r="B28" s="6"/>
      <c r="D28" s="16"/>
      <c r="E28" s="16"/>
      <c r="F28" s="16"/>
      <c r="G28" s="16"/>
      <c r="H28" s="16"/>
      <c r="I28" s="16"/>
      <c r="J28" s="16"/>
      <c r="K28" s="16"/>
      <c r="L28" s="16"/>
      <c r="M28" s="23"/>
      <c r="N28" s="5"/>
    </row>
    <row r="29" spans="1:14" ht="12">
      <c r="A29" s="3"/>
      <c r="B29" s="29" t="s">
        <v>22</v>
      </c>
      <c r="D29" s="26">
        <f aca="true" t="shared" si="2" ref="D29:M29">+D25-D27+D23</f>
        <v>49</v>
      </c>
      <c r="E29" s="26">
        <f t="shared" si="2"/>
        <v>40.17</v>
      </c>
      <c r="F29" s="26">
        <f t="shared" si="2"/>
        <v>122.39999999999999</v>
      </c>
      <c r="G29" s="26">
        <f t="shared" si="2"/>
        <v>85.66</v>
      </c>
      <c r="H29" s="26">
        <f>+H25-H27+H23</f>
        <v>163.57000000000002</v>
      </c>
      <c r="I29" s="26">
        <f>+I25-I27+I23</f>
        <v>573.87</v>
      </c>
      <c r="J29" s="26">
        <f t="shared" si="2"/>
        <v>60.5</v>
      </c>
      <c r="K29" s="26">
        <f t="shared" si="2"/>
        <v>207.83</v>
      </c>
      <c r="L29" s="26">
        <f t="shared" si="2"/>
        <v>84</v>
      </c>
      <c r="M29" s="26">
        <f t="shared" si="2"/>
        <v>1387</v>
      </c>
      <c r="N29" s="5"/>
    </row>
    <row r="30" spans="1:14" ht="12">
      <c r="A30" s="3"/>
      <c r="B30" s="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23"/>
      <c r="N30" s="5"/>
    </row>
    <row r="31" spans="1:14" ht="12">
      <c r="A31" s="3"/>
      <c r="B31" s="16"/>
      <c r="C31" s="4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28"/>
    </row>
    <row r="32" spans="1:14" ht="12">
      <c r="A32" s="3"/>
      <c r="B32" s="16"/>
      <c r="C32" s="4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28"/>
    </row>
    <row r="33" spans="1:14" ht="12">
      <c r="A33" s="3"/>
      <c r="B33" s="16"/>
      <c r="C33" s="4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28"/>
    </row>
    <row r="34" spans="1:14" ht="12">
      <c r="A34" s="3"/>
      <c r="B34" s="16"/>
      <c r="C34" s="4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28"/>
    </row>
    <row r="35" spans="1:14" ht="12">
      <c r="A35" s="3"/>
      <c r="B35" s="16"/>
      <c r="C35" s="4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28"/>
    </row>
    <row r="36" spans="1:14" ht="12">
      <c r="A36" s="3"/>
      <c r="B36" s="16"/>
      <c r="C36" s="4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28"/>
    </row>
    <row r="37" spans="1:14" ht="12">
      <c r="A37" s="3"/>
      <c r="B37" s="16"/>
      <c r="C37" s="4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28"/>
    </row>
    <row r="38" spans="1:14" ht="12">
      <c r="A38" s="3"/>
      <c r="B38" s="16"/>
      <c r="C38" s="4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28"/>
    </row>
    <row r="39" spans="1:14" ht="12">
      <c r="A39" s="3"/>
      <c r="B39" s="16"/>
      <c r="C39" s="4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28"/>
    </row>
    <row r="40" spans="1:14" ht="12">
      <c r="A40" s="3"/>
      <c r="B40" s="16"/>
      <c r="C40" s="4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28"/>
    </row>
    <row r="41" spans="1:14" ht="12">
      <c r="A41" s="3"/>
      <c r="B41" s="16"/>
      <c r="C41" s="4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28"/>
    </row>
    <row r="42" spans="1:14" ht="12">
      <c r="A42" s="3"/>
      <c r="B42" s="16"/>
      <c r="C42" s="4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28"/>
    </row>
    <row r="43" spans="1:14" ht="12">
      <c r="A43" s="3"/>
      <c r="B43" s="16"/>
      <c r="C43" s="4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28"/>
    </row>
    <row r="44" spans="1:14" ht="12">
      <c r="A44" s="3"/>
      <c r="B44" s="16"/>
      <c r="C44" s="4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28"/>
    </row>
    <row r="45" spans="1:14" ht="12">
      <c r="A45" s="3"/>
      <c r="B45" s="16"/>
      <c r="C45" s="4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28"/>
    </row>
    <row r="46" spans="1:14" ht="12">
      <c r="A46" s="3"/>
      <c r="B46" s="16"/>
      <c r="C46" s="4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28"/>
    </row>
    <row r="47" spans="1:14" ht="12">
      <c r="A47" s="3"/>
      <c r="B47" s="16"/>
      <c r="C47" s="4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8"/>
    </row>
    <row r="48" spans="1:14" ht="12">
      <c r="A48" s="3"/>
      <c r="B48" s="16"/>
      <c r="C48" s="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28"/>
    </row>
    <row r="49" spans="1:14" ht="12">
      <c r="A49" s="3"/>
      <c r="B49" s="16"/>
      <c r="C49" s="4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28"/>
    </row>
    <row r="50" spans="1:14" ht="12">
      <c r="A50" s="3"/>
      <c r="B50" s="16"/>
      <c r="C50" s="4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28"/>
    </row>
    <row r="51" spans="1:14" ht="12">
      <c r="A51" s="3"/>
      <c r="B51" s="16"/>
      <c r="C51" s="4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28"/>
    </row>
    <row r="52" spans="1:14" ht="12">
      <c r="A52" s="3"/>
      <c r="B52" s="16"/>
      <c r="C52" s="4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28"/>
    </row>
    <row r="53" spans="1:14" ht="12">
      <c r="A53" s="3"/>
      <c r="B53" s="16"/>
      <c r="C53" s="4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28"/>
    </row>
    <row r="54" spans="1:14" ht="12">
      <c r="A54" s="13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5"/>
    </row>
    <row r="55" spans="1:14" ht="19.5" customHeight="1">
      <c r="A55" s="34"/>
      <c r="B55" s="25"/>
      <c r="N55" s="36"/>
    </row>
  </sheetData>
  <sheetProtection/>
  <printOptions/>
  <pageMargins left="0.75" right="0" top="0" bottom="0.1" header="0.5" footer="0.5"/>
  <pageSetup fitToHeight="1" fitToWidth="1" horizontalDpi="300" verticalDpi="3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Faculty Complements of Probationary/Tenured Faculty as of October 1, 1995 Taking Into Account Joint Appointments</dc:title>
  <dc:subject>Joint Appointments</dc:subject>
  <dc:creator>Office of AVPMI</dc:creator>
  <cp:keywords/>
  <dc:description/>
  <cp:lastModifiedBy>connie</cp:lastModifiedBy>
  <cp:lastPrinted>2013-11-14T19:40:35Z</cp:lastPrinted>
  <dcterms:created xsi:type="dcterms:W3CDTF">1998-07-07T18:26:02Z</dcterms:created>
  <dcterms:modified xsi:type="dcterms:W3CDTF">2013-11-14T19:41:41Z</dcterms:modified>
  <cp:category/>
  <cp:version/>
  <cp:contentType/>
  <cp:contentStatus/>
</cp:coreProperties>
</file>